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ellimages.xml" ContentType="application/vnd.wps-officedocument.cellimag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/>
  </bookViews>
  <sheets>
    <sheet name="Sheet1" sheetId="1" r:id="rId1"/>
  </sheets>
  <definedNames>
    <definedName name="_xlnm.Print_Area" localSheetId="0">Sheet1!$A$1:$I$20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/>
  <c r="I10"/>
  <c r="I8"/>
  <c r="I5"/>
  <c r="G3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49423D99C004B9C81A595A2CFAF80FA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6038215"/>
        </a:xfrm>
        <a:prstGeom prst="rect">
          <a:avLst/>
        </a:prstGeom>
      </xdr:spPr>
    </xdr:pic>
  </etc:cellImage>
  <etc:cellImage>
    <xdr:pic>
      <xdr:nvPicPr>
        <xdr:cNvPr id="3" name="ID_DEFA750D88744C2289EA116D95DF64C1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530225" cy="2322195"/>
        </a:xfrm>
        <a:prstGeom prst="rect">
          <a:avLst/>
        </a:prstGeom>
      </xdr:spPr>
    </xdr:pic>
  </etc:cellImage>
  <etc:cellImage>
    <xdr:pic>
      <xdr:nvPicPr>
        <xdr:cNvPr id="4" name="ID_DDA85CDA9359446BA8AB9F50CCDBD708" descr="图片3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5946140"/>
        </a:xfrm>
        <a:prstGeom prst="rect">
          <a:avLst/>
        </a:prstGeom>
      </xdr:spPr>
    </xdr:pic>
  </etc:cellImage>
  <etc:cellImage>
    <xdr:pic>
      <xdr:nvPicPr>
        <xdr:cNvPr id="5" name="ID_74A00281DFD041478DE7154074392653" descr="微信图片_20251027094649_392_50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55029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<sst xmlns="http://schemas.openxmlformats.org/spreadsheetml/2006/main" count="48" uniqueCount="41">
  <si>
    <t>盐城工学院财务处业务大厅改造报价单</t>
  </si>
  <si>
    <t>序号</t>
  </si>
  <si>
    <t>名称</t>
  </si>
  <si>
    <t>具体要求</t>
  </si>
  <si>
    <t>数量</t>
  </si>
  <si>
    <t>单位</t>
  </si>
  <si>
    <t>综合单价（元）</t>
  </si>
  <si>
    <t>总价（元）</t>
  </si>
  <si>
    <t>备注</t>
  </si>
  <si>
    <t>设计费</t>
  </si>
  <si>
    <t>项</t>
  </si>
  <si>
    <t>现场拆除及垃圾清运</t>
  </si>
  <si>
    <t>拆除现场原吊杆LED窗口显示屏及柜台等，垃圾运至校园外。</t>
  </si>
  <si>
    <t>除拆除部分，其他区域需覆盖
彩条布保护</t>
  </si>
  <si>
    <t>广告机</t>
  </si>
  <si>
    <t>1.尺寸：32寸
2.参考品牌或厂家：创维、TCL、Hansdisplay
3.基本功能要求：
1）终端接口丰富，满足多元化需求。
2）终端可设置定时播放指定节目，同一时间可播放多个节目，可暂停\播放指定节目。
3）在终端可用遥控器切换“联网广告机”与“单机广告机”功能。
4）支持有线、wifi、3G及以上，网络断开自动按单机版播放。
5）联网发布系统为B\S架构，支持一键安装，2分钟装好系统，5分钟接入主机，半小时学会发布节目。
6）可远程传输远程管理终端节目，远程删除终端过期文件，也可以U盘拷贝节目到终端。
7）制作节目支持图片、音频、视频、文本、FLASH、网页、天气、新闻、利率等信息，也可以播放AV信号和U盘中的内容；有分屏、叠层、图片特效、文本字幕特效，可设节目的图片素材在节目中的时长。
8）支持1080P高清播放，并支持一个屏幕最少两路高清视频解码（最多10路视频同时解码）。
9）控制中心即可监测到个终端播放的在线状态，还可查看异常记录。
10）支持轮播、插播计划，发送即时通知、定时开关播放、远程控制播放音量，可查看传输指令执行情况，可查看操作日志及节目(素材)播放在各终端的累计频次、时长等节目统计。
11）支持动态域名解析，可以不需固定IP（支持花生壳域名解析的方式能解决）。
12）可设多个管理员和操作账号，并赋予不同的权限；管理员内容审核，可记录不通过的原因。
13）一台服务器可管理无数终端。
14）提供XML数据接口，支持外部设备的文字、视频图片信息的数据接入，例如排队叫号信息、欢迎词等，可参考代码。
15）支持触摸节目的制作，无额外程序，外接触摸显示器后，可灵活的制作触摸查询节目。
16）支持以太网可wifi接入局域网内多台终端同步播放相同节目（简称“多机同步”）功能。</t>
  </si>
  <si>
    <t>台</t>
  </si>
  <si>
    <t>控制电脑另配
含安装费</t>
  </si>
  <si>
    <t>无线路由器</t>
  </si>
  <si>
    <t>LAN输出口：千兆网口，支持IPv6：支持IPv6；
无线速率：3000M；双宽带接入：支持双宽带接入</t>
  </si>
  <si>
    <t>含安装费</t>
  </si>
  <si>
    <t>窗口标识牌</t>
  </si>
  <si>
    <t>1.尺寸：1200*220*50mm
2.不锈钢板立体造型分色烤漆
3.文字内容丝网印
4.制作前需经业主及设计单位确认，确保造型及材质满足要求
5.含安装费</t>
  </si>
  <si>
    <t>个</t>
  </si>
  <si>
    <t>人造石台面</t>
  </si>
  <si>
    <t>1.柜台尺寸：4150*880*900mm
2.人造石采用优质国产品牌
3.含安装费</t>
  </si>
  <si>
    <t>柜台样式与现场一致</t>
  </si>
  <si>
    <t>木质柜体</t>
  </si>
  <si>
    <t>1.柜台尺寸：4150*880*900mm
2.板材参考品牌或厂家：爱格、兔宝宝、莫干山
3.环保等级：E0级
4.含安装费</t>
  </si>
  <si>
    <t>线路改造</t>
  </si>
  <si>
    <t>含强弱电，满足设计要求并按甲方要求施工到位</t>
  </si>
  <si>
    <t xml:space="preserve"> </t>
  </si>
  <si>
    <t>顶面局部修复</t>
  </si>
  <si>
    <t>按甲方要求施工到位</t>
  </si>
  <si>
    <r>
      <rPr>
        <b/>
        <sz val="16"/>
        <color theme="1"/>
        <rFont val="仿宋"/>
        <charset val="134"/>
      </rPr>
      <t xml:space="preserve">合价：（大写）： </t>
    </r>
    <r>
      <rPr>
        <b/>
        <u/>
        <sz val="16"/>
        <color theme="1"/>
        <rFont val="仿宋"/>
        <charset val="134"/>
      </rPr>
      <t xml:space="preserve">              </t>
    </r>
    <r>
      <rPr>
        <b/>
        <sz val="16"/>
        <color theme="1"/>
        <rFont val="仿宋"/>
        <charset val="134"/>
      </rPr>
      <t>（小写）：</t>
    </r>
    <r>
      <rPr>
        <b/>
        <u/>
        <sz val="16"/>
        <color theme="1"/>
        <rFont val="仿宋"/>
        <charset val="134"/>
      </rPr>
      <t xml:space="preserve">           </t>
    </r>
    <r>
      <rPr>
        <b/>
        <sz val="16"/>
        <color theme="1"/>
        <rFont val="仿宋"/>
        <charset val="134"/>
      </rPr>
      <t>元</t>
    </r>
  </si>
  <si>
    <t>说明</t>
  </si>
  <si>
    <t>报 价 人：(盖单位章)</t>
  </si>
  <si>
    <t>法定代表人或其委托代理人：（签字或盖章）</t>
  </si>
  <si>
    <t xml:space="preserve">1、上述报价采用“全费用单价法”，即将所有费用均摊销至各个单价中（每个子目报价均为完税价）。报价人以工程量清单为基础填报相应的单价并计算合价。包括人工费、材料费、机械费、施工措施费、安全文明施工措施费、成品保护费、垃圾清运费、规费、税金等一切费用，报价人经现场勘查后自行考虑，无论何种情况综合单价均不得变更；投标人必须按此表格式和内容进行投标报价，一式三份，签字盖章，不得更改，如更改，标书作废。
2、投标人自行勘察现场，施工过程中的施工安全由报价人负责，安全责任和发生的费用与采购人无关，报价人在报价前充分考虑各种因素，不得另行增加项目及造价。                                                                                        3、本工程最高限价：35000元（叁万伍仟元整），高于最高限价的投标报价不予接受。                                             
4、工期要求：20日历天。具体开工日期以甲方通知为准。                                         
5、工程结算方式：工程竣工结算价=实际验收合格的数量*综合单价。本项目须审计，综合单价固定，数量按实结算。
6、工程付款：本工程竣工验收合格经审计后付至审计价的95%，余款待质保期（两年）满无质量问题结清。                                                                                                                  </t>
    <phoneticPr fontId="13" type="noConversion"/>
  </si>
  <si>
    <t>该费用包干</t>
    <phoneticPr fontId="13" type="noConversion"/>
  </si>
  <si>
    <t>合同签订前由中标单位直接支付给设计单位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</si>
</sst>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黑体"/>
      <charset val="134"/>
    </font>
    <font>
      <sz val="16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u/>
      <sz val="16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Relationship Id="rId4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view="pageBreakPreview" topLeftCell="A3" zoomScaleNormal="90" workbookViewId="0">
      <selection activeCell="C3" sqref="C3"/>
    </sheetView>
  </sheetViews>
  <sheetFormatPr defaultColWidth="9" defaultRowHeight="13.5"/>
  <cols>
    <col min="1" max="1" width="8.625" customWidth="1"/>
    <col min="2" max="2" width="25.625" customWidth="1"/>
    <col min="3" max="3" width="80.625" style="4" customWidth="1"/>
    <col min="4" max="4" width="7.5" customWidth="1"/>
    <col min="6" max="7" width="13.625" customWidth="1"/>
    <col min="8" max="8" width="17.625" style="4" customWidth="1"/>
    <col min="9" max="9" width="20.375" style="4" customWidth="1"/>
  </cols>
  <sheetData>
    <row r="1" spans="1:15" s="1" customFormat="1" ht="69.9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5" s="2" customFormat="1" ht="54.9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20" t="s">
        <v>8</v>
      </c>
      <c r="I2" s="21"/>
    </row>
    <row r="3" spans="1:15" s="3" customFormat="1" ht="54.95" customHeight="1">
      <c r="A3" s="7">
        <v>1</v>
      </c>
      <c r="B3" s="7" t="s">
        <v>9</v>
      </c>
      <c r="C3" s="8" t="s">
        <v>40</v>
      </c>
      <c r="D3" s="7">
        <v>1</v>
      </c>
      <c r="E3" s="7" t="s">
        <v>10</v>
      </c>
      <c r="F3" s="7">
        <v>2000</v>
      </c>
      <c r="G3" s="7">
        <f>D3*F3</f>
        <v>2000</v>
      </c>
      <c r="H3" s="22" t="s">
        <v>39</v>
      </c>
      <c r="I3" s="23"/>
    </row>
    <row r="4" spans="1:15" s="3" customFormat="1" ht="54.95" customHeight="1">
      <c r="A4" s="7">
        <v>2</v>
      </c>
      <c r="B4" s="7" t="s">
        <v>11</v>
      </c>
      <c r="C4" s="9" t="s">
        <v>12</v>
      </c>
      <c r="D4" s="7">
        <v>1</v>
      </c>
      <c r="E4" s="7" t="s">
        <v>10</v>
      </c>
      <c r="F4" s="7"/>
      <c r="G4" s="7"/>
      <c r="H4" s="24" t="s">
        <v>13</v>
      </c>
      <c r="I4" s="25"/>
    </row>
    <row r="5" spans="1:15" s="2" customFormat="1" ht="98.1" customHeight="1">
      <c r="A5" s="36">
        <v>3</v>
      </c>
      <c r="B5" s="36" t="s">
        <v>14</v>
      </c>
      <c r="C5" s="39" t="s">
        <v>15</v>
      </c>
      <c r="D5" s="36">
        <v>4</v>
      </c>
      <c r="E5" s="36" t="s">
        <v>16</v>
      </c>
      <c r="F5" s="36"/>
      <c r="G5" s="36"/>
      <c r="H5" s="42" t="s">
        <v>17</v>
      </c>
      <c r="I5" s="36" t="str">
        <f>_xlfn.DISPIMG("ID_849423D99C004B9C81A595A2CFAF80FA",1)</f>
        <v>=DISPIMG("ID_849423D99C004B9C81A595A2CFAF80FA",1)</v>
      </c>
    </row>
    <row r="6" spans="1:15" s="2" customFormat="1" ht="98.1" customHeight="1">
      <c r="A6" s="37"/>
      <c r="B6" s="37"/>
      <c r="C6" s="40"/>
      <c r="D6" s="37"/>
      <c r="E6" s="37"/>
      <c r="F6" s="37"/>
      <c r="G6" s="37"/>
      <c r="H6" s="43"/>
      <c r="I6" s="37"/>
    </row>
    <row r="7" spans="1:15" s="2" customFormat="1" ht="98.1" customHeight="1">
      <c r="A7" s="37"/>
      <c r="B7" s="37"/>
      <c r="C7" s="40"/>
      <c r="D7" s="37"/>
      <c r="E7" s="37"/>
      <c r="F7" s="37"/>
      <c r="G7" s="37"/>
      <c r="H7" s="43"/>
      <c r="I7" s="38"/>
    </row>
    <row r="8" spans="1:15" s="2" customFormat="1" ht="98.1" customHeight="1">
      <c r="A8" s="37"/>
      <c r="B8" s="37"/>
      <c r="C8" s="40"/>
      <c r="D8" s="37"/>
      <c r="E8" s="37"/>
      <c r="F8" s="37"/>
      <c r="G8" s="37"/>
      <c r="H8" s="43"/>
      <c r="I8" s="36" t="str">
        <f>_xlfn.DISPIMG("ID_DEFA750D88744C2289EA116D95DF64C1",1)</f>
        <v>=DISPIMG("ID_DEFA750D88744C2289EA116D95DF64C1",1)</v>
      </c>
    </row>
    <row r="9" spans="1:15" s="2" customFormat="1" ht="98.1" customHeight="1">
      <c r="A9" s="37"/>
      <c r="B9" s="37"/>
      <c r="C9" s="40"/>
      <c r="D9" s="37"/>
      <c r="E9" s="37"/>
      <c r="F9" s="37"/>
      <c r="G9" s="37"/>
      <c r="H9" s="43"/>
      <c r="I9" s="38"/>
    </row>
    <row r="10" spans="1:15" s="2" customFormat="1" ht="98.1" customHeight="1">
      <c r="A10" s="37"/>
      <c r="B10" s="37"/>
      <c r="C10" s="40"/>
      <c r="D10" s="37"/>
      <c r="E10" s="37"/>
      <c r="F10" s="37"/>
      <c r="G10" s="37"/>
      <c r="H10" s="43"/>
      <c r="I10" s="36" t="str">
        <f>_xlfn.DISPIMG("ID_DDA85CDA9359446BA8AB9F50CCDBD708",1)</f>
        <v>=DISPIMG("ID_DDA85CDA9359446BA8AB9F50CCDBD708",1)</v>
      </c>
    </row>
    <row r="11" spans="1:15" s="2" customFormat="1" ht="98.1" customHeight="1">
      <c r="A11" s="38"/>
      <c r="B11" s="38"/>
      <c r="C11" s="41"/>
      <c r="D11" s="38"/>
      <c r="E11" s="38"/>
      <c r="F11" s="38"/>
      <c r="G11" s="38"/>
      <c r="H11" s="44"/>
      <c r="I11" s="38"/>
    </row>
    <row r="12" spans="1:15" s="2" customFormat="1" ht="65.099999999999994" customHeight="1">
      <c r="A12" s="10">
        <v>4</v>
      </c>
      <c r="B12" s="10" t="s">
        <v>18</v>
      </c>
      <c r="C12" s="11" t="s">
        <v>19</v>
      </c>
      <c r="D12" s="10">
        <v>1</v>
      </c>
      <c r="E12" s="10" t="s">
        <v>16</v>
      </c>
      <c r="F12" s="10"/>
      <c r="G12" s="10"/>
      <c r="H12" s="26" t="s">
        <v>20</v>
      </c>
      <c r="I12" s="26"/>
    </row>
    <row r="13" spans="1:15" s="2" customFormat="1" ht="101.25">
      <c r="A13" s="10">
        <v>5</v>
      </c>
      <c r="B13" s="10" t="s">
        <v>21</v>
      </c>
      <c r="C13" s="11" t="s">
        <v>22</v>
      </c>
      <c r="D13" s="10">
        <v>6</v>
      </c>
      <c r="E13" s="10" t="s">
        <v>23</v>
      </c>
      <c r="F13" s="10"/>
      <c r="G13" s="10"/>
      <c r="H13" s="27" t="str">
        <f>_xlfn.DISPIMG("ID_74A00281DFD041478DE7154074392653",1)</f>
        <v>=DISPIMG("ID_74A00281DFD041478DE7154074392653",1)</v>
      </c>
      <c r="I13" s="28"/>
    </row>
    <row r="14" spans="1:15" s="2" customFormat="1" ht="65.099999999999994" customHeight="1">
      <c r="A14" s="10">
        <v>6</v>
      </c>
      <c r="B14" s="10" t="s">
        <v>24</v>
      </c>
      <c r="C14" s="11" t="s">
        <v>25</v>
      </c>
      <c r="D14" s="10">
        <v>1</v>
      </c>
      <c r="E14" s="10" t="s">
        <v>10</v>
      </c>
      <c r="F14" s="10"/>
      <c r="G14" s="10"/>
      <c r="H14" s="26" t="s">
        <v>26</v>
      </c>
      <c r="I14" s="26"/>
    </row>
    <row r="15" spans="1:15" s="2" customFormat="1" ht="81">
      <c r="A15" s="10">
        <v>7</v>
      </c>
      <c r="B15" s="10" t="s">
        <v>27</v>
      </c>
      <c r="C15" s="11" t="s">
        <v>28</v>
      </c>
      <c r="D15" s="10">
        <v>1</v>
      </c>
      <c r="E15" s="10" t="s">
        <v>10</v>
      </c>
      <c r="F15" s="10"/>
      <c r="G15" s="10"/>
      <c r="H15" s="26"/>
      <c r="I15" s="26"/>
    </row>
    <row r="16" spans="1:15" s="2" customFormat="1" ht="65.099999999999994" customHeight="1">
      <c r="A16" s="10">
        <v>8</v>
      </c>
      <c r="B16" s="10" t="s">
        <v>29</v>
      </c>
      <c r="C16" s="11" t="s">
        <v>30</v>
      </c>
      <c r="D16" s="10">
        <v>1</v>
      </c>
      <c r="E16" s="10" t="s">
        <v>10</v>
      </c>
      <c r="F16" s="10"/>
      <c r="G16" s="10"/>
      <c r="H16" s="27"/>
      <c r="I16" s="28"/>
      <c r="O16" s="2" t="s">
        <v>31</v>
      </c>
    </row>
    <row r="17" spans="1:14" s="2" customFormat="1" ht="65.099999999999994" customHeight="1">
      <c r="A17" s="10">
        <v>9</v>
      </c>
      <c r="B17" s="10" t="s">
        <v>32</v>
      </c>
      <c r="C17" s="11" t="s">
        <v>33</v>
      </c>
      <c r="D17" s="10">
        <v>1</v>
      </c>
      <c r="E17" s="10" t="s">
        <v>10</v>
      </c>
      <c r="F17" s="10"/>
      <c r="G17" s="10"/>
      <c r="H17" s="27"/>
      <c r="I17" s="28"/>
      <c r="N17" s="2" t="s">
        <v>31</v>
      </c>
    </row>
    <row r="18" spans="1:14" ht="50.1" customHeight="1">
      <c r="A18" s="29" t="s">
        <v>34</v>
      </c>
      <c r="B18" s="30"/>
      <c r="C18" s="30"/>
      <c r="D18" s="30"/>
      <c r="E18" s="30"/>
      <c r="F18" s="30"/>
      <c r="G18" s="30"/>
      <c r="H18" s="30"/>
      <c r="I18" s="31"/>
    </row>
    <row r="19" spans="1:14" ht="180" customHeight="1">
      <c r="A19" s="12" t="s">
        <v>35</v>
      </c>
      <c r="B19" s="32" t="s">
        <v>38</v>
      </c>
      <c r="C19" s="32"/>
      <c r="D19" s="33"/>
      <c r="E19" s="32"/>
      <c r="F19" s="32"/>
      <c r="G19" s="32"/>
      <c r="H19" s="32"/>
      <c r="I19" s="32"/>
    </row>
    <row r="20" spans="1:14" ht="39" customHeight="1">
      <c r="B20" s="13" t="s">
        <v>36</v>
      </c>
      <c r="C20" s="14"/>
      <c r="D20" s="13"/>
      <c r="E20" s="15" t="s">
        <v>37</v>
      </c>
      <c r="F20" s="15"/>
      <c r="G20" s="15"/>
      <c r="H20" s="16"/>
      <c r="I20" s="18"/>
    </row>
    <row r="22" spans="1:14" ht="14.25">
      <c r="C22" s="17"/>
      <c r="E22" s="34"/>
      <c r="F22" s="34"/>
      <c r="G22" s="34"/>
      <c r="H22" s="35"/>
    </row>
    <row r="24" spans="1:14" ht="14.25">
      <c r="C24" s="17"/>
      <c r="E24" s="34"/>
      <c r="F24" s="34"/>
      <c r="G24" s="34"/>
      <c r="H24" s="35"/>
    </row>
  </sheetData>
  <mergeCells count="24">
    <mergeCell ref="E22:H22"/>
    <mergeCell ref="E24:H24"/>
    <mergeCell ref="A5:A11"/>
    <mergeCell ref="B5:B11"/>
    <mergeCell ref="C5:C11"/>
    <mergeCell ref="D5:D11"/>
    <mergeCell ref="E5:E11"/>
    <mergeCell ref="F5:F11"/>
    <mergeCell ref="G5:G11"/>
    <mergeCell ref="H5:H11"/>
    <mergeCell ref="H14:I15"/>
    <mergeCell ref="H13:I13"/>
    <mergeCell ref="H16:I16"/>
    <mergeCell ref="H17:I17"/>
    <mergeCell ref="A18:I18"/>
    <mergeCell ref="B19:I19"/>
    <mergeCell ref="A1:I1"/>
    <mergeCell ref="H2:I2"/>
    <mergeCell ref="H3:I3"/>
    <mergeCell ref="H4:I4"/>
    <mergeCell ref="H12:I12"/>
    <mergeCell ref="I5:I7"/>
    <mergeCell ref="I8:I9"/>
    <mergeCell ref="I10:I11"/>
  </mergeCells>
  <phoneticPr fontId="13" type="noConversion"/>
  <pageMargins left="0.55486111111111103" right="0.55486111111111103" top="0.80277777777777803" bottom="0.80277777777777803" header="0.5" footer="0.5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仇惠民</cp:lastModifiedBy>
  <dcterms:created xsi:type="dcterms:W3CDTF">2024-11-13T08:50:00Z</dcterms:created>
  <dcterms:modified xsi:type="dcterms:W3CDTF">2025-11-14T01:59:37Z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45C2B22D023748B4816602B6F9033E2E_13</vt:lpwstr>
  </property>
  <property fmtid="{D5CDD505-2E9C-101B-9397-08002B2CF9AE}" pid="3" name="KSOProductBuildVer">
    <vt:lpwstr>2052-12.1.0.23125</vt:lpwstr>
  </property>
</Properties>
</file>